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tkoziel\Desktop\Klienci\Gmina Kadzidło [56]\2016\"/>
    </mc:Choice>
  </mc:AlternateContent>
  <bookViews>
    <workbookView xWindow="0" yWindow="0" windowWidth="16380" windowHeight="8190" tabRatio="987"/>
  </bookViews>
  <sheets>
    <sheet name="Budynki " sheetId="1" r:id="rId1"/>
    <sheet name="pozost_śr_trw" sheetId="2" r:id="rId2"/>
    <sheet name="elektronika stacjonarna" sheetId="3" r:id="rId3"/>
    <sheet name="Wykaz pojazdów" sheetId="5" r:id="rId4"/>
    <sheet name="gotówka" sheetId="6" r:id="rId5"/>
  </sheets>
  <definedNames>
    <definedName name="Excel_BuiltIn_Print_Area_1">'Budynki '!$A$1:$E$17</definedName>
    <definedName name="Excel_BuiltIn_Print_Area_1_1">'Budynki '!$A$1:$E$16</definedName>
    <definedName name="_xlnm.Print_Area" localSheetId="0">'Budynki '!$A$1:$G$17</definedName>
  </definedNames>
  <calcPr calcId="152511"/>
</workbook>
</file>

<file path=xl/calcChain.xml><?xml version="1.0" encoding="utf-8"?>
<calcChain xmlns="http://schemas.openxmlformats.org/spreadsheetml/2006/main">
  <c r="D31" i="3" l="1"/>
  <c r="F13" i="1" l="1"/>
  <c r="D23" i="3"/>
  <c r="B13" i="2"/>
</calcChain>
</file>

<file path=xl/sharedStrings.xml><?xml version="1.0" encoding="utf-8"?>
<sst xmlns="http://schemas.openxmlformats.org/spreadsheetml/2006/main" count="163" uniqueCount="112">
  <si>
    <t>Okres ubezpieczenia: 01.01.2016 – 31.12.2018</t>
  </si>
  <si>
    <t xml:space="preserve">Wykaz budynków i budowli do ubezpieczenia od ognia i innych żywiołów </t>
  </si>
  <si>
    <t>Zespół Obsługi Szkół i Przedszkoli w Kadzidle</t>
  </si>
  <si>
    <t>07 – 420 Kadzidło, ul. Targowa 4</t>
  </si>
  <si>
    <t xml:space="preserve"> </t>
  </si>
  <si>
    <t>Lp.</t>
  </si>
  <si>
    <t>Nazwa budynku, adres</t>
  </si>
  <si>
    <t>Rok budowy</t>
  </si>
  <si>
    <t>Powierzchnia użytkowa w m2</t>
  </si>
  <si>
    <t>Konstrukcja budynku (materiał ścian, więźby dachowej i dachu)</t>
  </si>
  <si>
    <t>Wartość odtworzeniowa</t>
  </si>
  <si>
    <t>Zabezpieczenia przeciwpożarowe i przeciwkradzieżowe</t>
  </si>
  <si>
    <t>1.</t>
  </si>
  <si>
    <t xml:space="preserve">Dom nauczyciela, ul. Kościuszki 13, Kadzidło  </t>
  </si>
  <si>
    <t xml:space="preserve">murowany, stropodach, papa </t>
  </si>
  <si>
    <t xml:space="preserve">Zabezpieczenia przeciwpożarowe zgodne z wymaganymi przepisami </t>
  </si>
  <si>
    <t>2.</t>
  </si>
  <si>
    <t>Dom nauczyciela, Jazgarka 54</t>
  </si>
  <si>
    <t>3.</t>
  </si>
  <si>
    <t>Dom nauczyciela, Wach 96</t>
  </si>
  <si>
    <t>drewniany, eternit</t>
  </si>
  <si>
    <t>4.</t>
  </si>
  <si>
    <t xml:space="preserve">Budynek socjalny, Piasecznia 73 </t>
  </si>
  <si>
    <t>Razem:</t>
  </si>
  <si>
    <t>Liczba pracowników: 11</t>
  </si>
  <si>
    <t>*Lp. 3 wartość księgowa brutto (początkowa bez amortyzacji)</t>
  </si>
  <si>
    <t>Wartość pozostałych środków trwałych i wyposażenia</t>
  </si>
  <si>
    <t>Księgozbiór</t>
  </si>
  <si>
    <t>-</t>
  </si>
  <si>
    <t>do ubezpieczenia od wszystkich ryzyk</t>
  </si>
  <si>
    <t>Nazwa sprzętu</t>
  </si>
  <si>
    <t>Rok produkcji</t>
  </si>
  <si>
    <t>Wartość księgowa brutto (wartość początkowa)</t>
  </si>
  <si>
    <t>Komputer Fujitsu  Esprimo</t>
  </si>
  <si>
    <t xml:space="preserve">Urzadzenie wilofunkcyjne </t>
  </si>
  <si>
    <t>Monitor LCD 19"</t>
  </si>
  <si>
    <t xml:space="preserve">Komputer Fujitsu </t>
  </si>
  <si>
    <t>Komputer Fujitsu</t>
  </si>
  <si>
    <t>Komputer PCESPRIMO</t>
  </si>
  <si>
    <t xml:space="preserve">nie starszy niż 5 letni (wyprodukowany w roku 2010) </t>
  </si>
  <si>
    <t>lp.</t>
  </si>
  <si>
    <t>Wartość księgowa brutto  (wartość początkowa)</t>
  </si>
  <si>
    <t>WYKAZ POJAZDÓW</t>
  </si>
  <si>
    <t>Nr rejestracyjny</t>
  </si>
  <si>
    <t>Ubezpieczony</t>
  </si>
  <si>
    <t>Marka</t>
  </si>
  <si>
    <t>Typ, model</t>
  </si>
  <si>
    <t>Rodzaj pojazdu</t>
  </si>
  <si>
    <t>Rok Prod.</t>
  </si>
  <si>
    <t>Poj. silnika</t>
  </si>
  <si>
    <t>Nr nadwozia</t>
  </si>
  <si>
    <t>il. miejsc</t>
  </si>
  <si>
    <t>Przebieg</t>
  </si>
  <si>
    <t>Data I rejestracji</t>
  </si>
  <si>
    <t>Wartość</t>
  </si>
  <si>
    <t>Okres ub. OC i NW</t>
  </si>
  <si>
    <t>Okres ub. AC i KR</t>
  </si>
  <si>
    <t>z VAT</t>
  </si>
  <si>
    <t>od</t>
  </si>
  <si>
    <t>do</t>
  </si>
  <si>
    <t>WOS09044</t>
  </si>
  <si>
    <t>Urząd Gminy Kadzidło</t>
  </si>
  <si>
    <t>JELCZ</t>
  </si>
  <si>
    <t>L090M</t>
  </si>
  <si>
    <t>autobus</t>
  </si>
  <si>
    <t>SUSL1422VX0000307</t>
  </si>
  <si>
    <t>43</t>
  </si>
  <si>
    <t>03.11.1999</t>
  </si>
  <si>
    <t>WOS3G65</t>
  </si>
  <si>
    <t>AUTOSAN</t>
  </si>
  <si>
    <t>H9-21</t>
  </si>
  <si>
    <t>01.01.1987</t>
  </si>
  <si>
    <t>WOS18082</t>
  </si>
  <si>
    <t>FORD</t>
  </si>
  <si>
    <t>TRANSIT</t>
  </si>
  <si>
    <t>WFOXXTTFD9P80853</t>
  </si>
  <si>
    <t>13.05.2009</t>
  </si>
  <si>
    <t>Informacje dotyczące ubezpieczeń wartości pieniężnych</t>
  </si>
  <si>
    <t>Punkt Kasowy</t>
  </si>
  <si>
    <t>Maksymalny stan wartości pieniężnych przechowywanych w godzinach pracy</t>
  </si>
  <si>
    <t>Maksymalny stan wartości pieniężnych przechowywanych poza godzinami pracy</t>
  </si>
  <si>
    <t>Zabezpieczenie przeciwkradzieżowe i przeciwrabunkowe</t>
  </si>
  <si>
    <t>Maksymalna wartość przewożonych wartości pieniężnych</t>
  </si>
  <si>
    <t>Częstotliwość przewożenia</t>
  </si>
  <si>
    <t>Zakres terytorialny (teren miejscowości poza miejscowością)</t>
  </si>
  <si>
    <t>Sposób dokonywania transportu</t>
  </si>
  <si>
    <t>4 razy w miesiącu</t>
  </si>
  <si>
    <t xml:space="preserve">teren Kadzidła </t>
  </si>
  <si>
    <t>samochód własny</t>
  </si>
  <si>
    <t>Zestaw komputerowy</t>
  </si>
  <si>
    <t>Urządzenie wielofunkcyjne</t>
  </si>
  <si>
    <t>Monitor LCD 21"</t>
  </si>
  <si>
    <t>Komputer przenośny</t>
  </si>
  <si>
    <r>
      <t>Łączna wartość pozostałych środków trwałych, środków trwałych niskocennych i wyposażenia</t>
    </r>
    <r>
      <rPr>
        <sz val="10"/>
        <rFont val="Tahoma"/>
        <family val="2"/>
        <charset val="238"/>
      </rPr>
      <t xml:space="preserve"> (z wyłączeniem budynków i budowli, sprzętu elektronicznego wykazanego dalej i pojazdów)</t>
    </r>
  </si>
  <si>
    <t>Załącznik nr 8A</t>
  </si>
  <si>
    <t>Załącznik nr 8B</t>
  </si>
  <si>
    <t>Załącznik nr 8C</t>
  </si>
  <si>
    <t>Załącznik nr 8D</t>
  </si>
  <si>
    <t>Załącznik nr 8E</t>
  </si>
  <si>
    <t>Wykaz sprzętu elektronicznego</t>
  </si>
  <si>
    <t>2. Za sprzęt elektroniczny przenośny przyjmuje się komputery (laptopy), kamery video itp. sprzęt</t>
  </si>
  <si>
    <t>5.</t>
  </si>
  <si>
    <t>6.</t>
  </si>
  <si>
    <t>7.</t>
  </si>
  <si>
    <t>8.</t>
  </si>
  <si>
    <t>9.</t>
  </si>
  <si>
    <t>10.</t>
  </si>
  <si>
    <t>11.</t>
  </si>
  <si>
    <t>NIP: 7581042652, Regon: 550440523</t>
  </si>
  <si>
    <t xml:space="preserve">NIP: 7581042652, Regon:550440523 </t>
  </si>
  <si>
    <t xml:space="preserve">NIP: 7581042652 , Regon: 550440523 </t>
  </si>
  <si>
    <t>1. Za sprzęt elektroniczny stacjonanrny przyjmuje się komputery, centrale telefoniczne, faxy itp. sprzęt nie starszy niż 5 letni (wyprodukowany w roku 2010 i latach następnych)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</si>
</sst>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\ _z_ł_-;\-* #,##0.00\ _z_ł_-;_-* \-??\ _z_ł_-;_-@_-"/>
    <numFmt numFmtId="165" formatCode="0_ ;\-0\ "/>
    <numFmt numFmtId="166" formatCode="#,##0.00&quot; zł&quot;"/>
    <numFmt numFmtId="167" formatCode="_-* #,##0.00\,_z_ł_-;\-* #,##0.00\,_z_ł_-;_-* \-??\ _z_ł_-;_-@_-"/>
    <numFmt numFmtId="168" formatCode="_-* #,##0.00&quot; zł&quot;_-;\-* #,##0.00&quot; zł&quot;_-;_-* \-??&quot; zł&quot;_-;_-@_-"/>
    <numFmt numFmtId="169" formatCode="#,##0.00\ [$zł-415];[Red]\-#,##0.00\ [$zł-415]"/>
    <numFmt numFmtId="170" formatCode="#,##0.00&quot; zł&quot;;[Red]\-#,##0.00&quot; zł&quot;"/>
    <numFmt numFmtId="171" formatCode="_-* #,##0\ _z_ł_-;\-* #,##0\ _z_ł_-;_-* \-??\ _z_ł_-;_-@_-"/>
    <numFmt numFmtId="172" formatCode="dd/mm/yyyy"/>
  </numFmts>
  <fonts count="10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Tahoma"/>
      <family val="2"/>
      <charset val="238"/>
    </font>
    <font>
      <b/>
      <sz val="10"/>
      <name val="Tahoma"/>
      <family val="2"/>
      <charset val="238"/>
    </font>
    <font>
      <b/>
      <sz val="12"/>
      <name val="Tahoma"/>
      <family val="2"/>
      <charset val="238"/>
    </font>
    <font>
      <sz val="10"/>
      <color indexed="10"/>
      <name val="Tahoma"/>
      <family val="2"/>
      <charset val="238"/>
    </font>
    <font>
      <b/>
      <sz val="8"/>
      <name val="Tahoma"/>
      <family val="2"/>
      <charset val="238"/>
    </font>
    <font>
      <b/>
      <sz val="9"/>
      <name val="Tahoma"/>
      <family val="2"/>
      <charset val="238"/>
    </font>
    <font>
      <sz val="8"/>
      <color indexed="8"/>
      <name val="Tahoma"/>
      <family val="2"/>
      <charset val="238"/>
    </font>
    <font>
      <sz val="8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ill="0" applyBorder="0" applyAlignment="0" applyProtection="0"/>
    <xf numFmtId="168" fontId="1" fillId="0" borderId="0" applyFill="0" applyBorder="0" applyAlignment="0" applyProtection="0"/>
  </cellStyleXfs>
  <cellXfs count="70">
    <xf numFmtId="0" fontId="0" fillId="0" borderId="0" xfId="0"/>
    <xf numFmtId="0" fontId="2" fillId="0" borderId="0" xfId="0" applyFont="1" applyBorder="1" applyAlignment="1">
      <alignment horizontal="left"/>
    </xf>
    <xf numFmtId="0" fontId="2" fillId="0" borderId="0" xfId="0" applyFont="1" applyBorder="1"/>
    <xf numFmtId="0" fontId="2" fillId="0" borderId="0" xfId="0" applyFont="1"/>
    <xf numFmtId="0" fontId="3" fillId="0" borderId="0" xfId="0" applyFont="1" applyBorder="1" applyAlignment="1">
      <alignment horizontal="right"/>
    </xf>
    <xf numFmtId="0" fontId="4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165" fontId="2" fillId="0" borderId="1" xfId="1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Border="1" applyAlignment="1">
      <alignment vertical="center"/>
    </xf>
    <xf numFmtId="166" fontId="2" fillId="0" borderId="1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166" fontId="3" fillId="0" borderId="1" xfId="0" applyNumberFormat="1" applyFont="1" applyBorder="1"/>
    <xf numFmtId="0" fontId="2" fillId="0" borderId="0" xfId="0" applyFont="1" applyBorder="1" applyAlignment="1">
      <alignment horizontal="center"/>
    </xf>
    <xf numFmtId="167" fontId="2" fillId="0" borderId="0" xfId="0" applyNumberFormat="1" applyFont="1" applyBorder="1"/>
    <xf numFmtId="0" fontId="4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2" fillId="0" borderId="0" xfId="0" applyFont="1" applyAlignment="1">
      <alignment horizontal="right"/>
    </xf>
    <xf numFmtId="166" fontId="3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Border="1" applyAlignment="1">
      <alignment horizontal="right"/>
    </xf>
    <xf numFmtId="0" fontId="2" fillId="0" borderId="0" xfId="0" applyFont="1" applyFill="1" applyBorder="1"/>
    <xf numFmtId="0" fontId="5" fillId="0" borderId="0" xfId="0" applyFont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66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69" fontId="2" fillId="0" borderId="1" xfId="2" applyNumberFormat="1" applyFont="1" applyFill="1" applyBorder="1" applyAlignment="1" applyProtection="1">
      <alignment vertical="center" wrapText="1"/>
    </xf>
    <xf numFmtId="0" fontId="2" fillId="0" borderId="1" xfId="0" applyFont="1" applyBorder="1" applyAlignment="1">
      <alignment vertical="center" wrapText="1"/>
    </xf>
    <xf numFmtId="169" fontId="2" fillId="0" borderId="1" xfId="0" applyNumberFormat="1" applyFont="1" applyBorder="1" applyAlignment="1">
      <alignment vertical="center" wrapText="1"/>
    </xf>
    <xf numFmtId="169" fontId="2" fillId="0" borderId="1" xfId="0" applyNumberFormat="1" applyFont="1" applyBorder="1" applyAlignment="1">
      <alignment horizontal="right" vertical="center" wrapText="1"/>
    </xf>
    <xf numFmtId="170" fontId="3" fillId="0" borderId="1" xfId="0" applyNumberFormat="1" applyFont="1" applyBorder="1" applyAlignment="1">
      <alignment vertical="center" wrapText="1"/>
    </xf>
    <xf numFmtId="168" fontId="3" fillId="0" borderId="1" xfId="2" applyFont="1" applyFill="1" applyBorder="1" applyAlignment="1" applyProtection="1">
      <alignment horizontal="right" vertical="center"/>
    </xf>
    <xf numFmtId="168" fontId="2" fillId="0" borderId="1" xfId="2" applyFont="1" applyFill="1" applyBorder="1" applyAlignment="1" applyProtection="1">
      <alignment horizontal="right" vertical="center"/>
    </xf>
    <xf numFmtId="167" fontId="2" fillId="0" borderId="1" xfId="0" applyNumberFormat="1" applyFont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71" fontId="9" fillId="0" borderId="1" xfId="1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166" fontId="8" fillId="0" borderId="1" xfId="0" applyNumberFormat="1" applyFont="1" applyFill="1" applyBorder="1" applyAlignment="1">
      <alignment horizontal="center" vertical="center" wrapText="1"/>
    </xf>
    <xf numFmtId="172" fontId="9" fillId="0" borderId="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169" fontId="9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wrapText="1"/>
    </xf>
    <xf numFmtId="166" fontId="2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66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zoomScaleNormal="100" workbookViewId="0">
      <selection activeCell="F13" sqref="F13"/>
    </sheetView>
  </sheetViews>
  <sheetFormatPr defaultColWidth="9" defaultRowHeight="12.75" x14ac:dyDescent="0.2"/>
  <cols>
    <col min="1" max="1" width="3.42578125" style="19" customWidth="1"/>
    <col min="2" max="2" width="42.5703125" style="2" customWidth="1"/>
    <col min="3" max="3" width="15" style="2" customWidth="1"/>
    <col min="4" max="4" width="14.28515625" style="2" customWidth="1"/>
    <col min="5" max="5" width="24.85546875" style="2" customWidth="1"/>
    <col min="6" max="7" width="19.7109375" style="2" customWidth="1"/>
    <col min="8" max="16384" width="9" style="2"/>
  </cols>
  <sheetData>
    <row r="1" spans="1:9" x14ac:dyDescent="0.2">
      <c r="A1" s="1" t="s">
        <v>0</v>
      </c>
      <c r="B1" s="1"/>
      <c r="C1" s="1"/>
      <c r="F1" s="3"/>
      <c r="G1" s="4" t="s">
        <v>94</v>
      </c>
    </row>
    <row r="3" spans="1:9" ht="15" x14ac:dyDescent="0.2">
      <c r="A3" s="61" t="s">
        <v>1</v>
      </c>
      <c r="B3" s="61"/>
      <c r="C3" s="61"/>
      <c r="D3" s="61"/>
      <c r="E3" s="61"/>
      <c r="F3" s="61"/>
      <c r="G3" s="61"/>
    </row>
    <row r="4" spans="1:9" ht="17.100000000000001" customHeight="1" x14ac:dyDescent="0.2">
      <c r="A4" s="62" t="s">
        <v>2</v>
      </c>
      <c r="B4" s="62"/>
      <c r="C4" s="62"/>
      <c r="D4" s="62"/>
      <c r="E4" s="62"/>
      <c r="F4" s="62"/>
      <c r="G4" s="62"/>
    </row>
    <row r="5" spans="1:9" ht="15" x14ac:dyDescent="0.2">
      <c r="A5" s="61" t="s">
        <v>3</v>
      </c>
      <c r="B5" s="61"/>
      <c r="C5" s="61"/>
      <c r="D5" s="61"/>
      <c r="E5" s="61"/>
      <c r="F5" s="61"/>
      <c r="G5" s="61"/>
    </row>
    <row r="6" spans="1:9" ht="15" x14ac:dyDescent="0.2">
      <c r="A6" s="61" t="s">
        <v>108</v>
      </c>
      <c r="B6" s="61"/>
      <c r="C6" s="61"/>
      <c r="D6" s="61"/>
      <c r="E6" s="61"/>
      <c r="F6" s="61"/>
      <c r="G6" s="61"/>
    </row>
    <row r="7" spans="1:9" ht="15" x14ac:dyDescent="0.2">
      <c r="A7" s="61" t="s">
        <v>4</v>
      </c>
      <c r="B7" s="61"/>
      <c r="C7" s="61"/>
      <c r="D7" s="61"/>
      <c r="E7" s="61"/>
      <c r="F7" s="5"/>
    </row>
    <row r="8" spans="1:9" s="9" customFormat="1" ht="51" x14ac:dyDescent="0.2">
      <c r="A8" s="6" t="s">
        <v>5</v>
      </c>
      <c r="B8" s="6" t="s">
        <v>6</v>
      </c>
      <c r="C8" s="6" t="s">
        <v>7</v>
      </c>
      <c r="D8" s="7" t="s">
        <v>8</v>
      </c>
      <c r="E8" s="7" t="s">
        <v>9</v>
      </c>
      <c r="F8" s="7" t="s">
        <v>10</v>
      </c>
      <c r="G8" s="7" t="s">
        <v>11</v>
      </c>
      <c r="H8" s="8"/>
      <c r="I8" s="8"/>
    </row>
    <row r="9" spans="1:9" s="15" customFormat="1" ht="14.85" customHeight="1" x14ac:dyDescent="0.2">
      <c r="A9" s="10" t="s">
        <v>12</v>
      </c>
      <c r="B9" s="11" t="s">
        <v>13</v>
      </c>
      <c r="C9" s="12">
        <v>1964</v>
      </c>
      <c r="D9" s="13">
        <v>130</v>
      </c>
      <c r="E9" s="14" t="s">
        <v>14</v>
      </c>
      <c r="F9" s="14">
        <v>230000</v>
      </c>
      <c r="G9" s="63" t="s">
        <v>15</v>
      </c>
    </row>
    <row r="10" spans="1:9" s="15" customFormat="1" ht="25.5" x14ac:dyDescent="0.2">
      <c r="A10" s="10" t="s">
        <v>16</v>
      </c>
      <c r="B10" s="11" t="s">
        <v>17</v>
      </c>
      <c r="C10" s="12">
        <v>1964</v>
      </c>
      <c r="D10" s="13">
        <v>130</v>
      </c>
      <c r="E10" s="14" t="s">
        <v>14</v>
      </c>
      <c r="F10" s="14">
        <v>230000</v>
      </c>
      <c r="G10" s="63"/>
    </row>
    <row r="11" spans="1:9" s="15" customFormat="1" x14ac:dyDescent="0.2">
      <c r="A11" s="10" t="s">
        <v>18</v>
      </c>
      <c r="B11" s="11" t="s">
        <v>19</v>
      </c>
      <c r="C11" s="12">
        <v>1969</v>
      </c>
      <c r="D11" s="13">
        <v>121</v>
      </c>
      <c r="E11" s="16" t="s">
        <v>20</v>
      </c>
      <c r="F11" s="14">
        <v>70000</v>
      </c>
      <c r="G11" s="63"/>
    </row>
    <row r="12" spans="1:9" s="15" customFormat="1" ht="25.5" x14ac:dyDescent="0.2">
      <c r="A12" s="10" t="s">
        <v>21</v>
      </c>
      <c r="B12" s="11" t="s">
        <v>22</v>
      </c>
      <c r="C12" s="12">
        <v>1964</v>
      </c>
      <c r="D12" s="13">
        <v>130</v>
      </c>
      <c r="E12" s="14" t="s">
        <v>14</v>
      </c>
      <c r="F12" s="14">
        <v>230000</v>
      </c>
      <c r="G12" s="63"/>
    </row>
    <row r="13" spans="1:9" x14ac:dyDescent="0.2">
      <c r="A13" s="17"/>
      <c r="C13" s="3"/>
      <c r="D13" s="60" t="s">
        <v>23</v>
      </c>
      <c r="E13" s="60"/>
      <c r="F13" s="18">
        <f>SUM(F9:F12)</f>
        <v>760000</v>
      </c>
    </row>
    <row r="14" spans="1:9" x14ac:dyDescent="0.2">
      <c r="B14" s="2" t="s">
        <v>4</v>
      </c>
    </row>
    <row r="15" spans="1:9" x14ac:dyDescent="0.2">
      <c r="A15" s="1" t="s">
        <v>24</v>
      </c>
      <c r="E15" s="20"/>
      <c r="F15" s="20"/>
    </row>
    <row r="17" spans="1:2" x14ac:dyDescent="0.2">
      <c r="A17" s="1" t="s">
        <v>25</v>
      </c>
    </row>
    <row r="21" spans="1:2" x14ac:dyDescent="0.2">
      <c r="B21" s="2" t="s">
        <v>4</v>
      </c>
    </row>
  </sheetData>
  <sheetProtection selectLockedCells="1" selectUnlockedCells="1"/>
  <mergeCells count="7">
    <mergeCell ref="D13:E13"/>
    <mergeCell ref="A3:G3"/>
    <mergeCell ref="A4:G4"/>
    <mergeCell ref="A5:G5"/>
    <mergeCell ref="A6:G6"/>
    <mergeCell ref="A7:E7"/>
    <mergeCell ref="G9:G12"/>
  </mergeCells>
  <pageMargins left="0.39374999999999999" right="0.39374999999999999" top="0.72013888888888888" bottom="0.14027777777777778" header="0.51180555555555551" footer="0.51180555555555551"/>
  <pageSetup paperSize="9" scale="6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17"/>
  <sheetViews>
    <sheetView zoomScaleNormal="100" workbookViewId="0">
      <selection activeCell="A10" sqref="A10:A11"/>
    </sheetView>
  </sheetViews>
  <sheetFormatPr defaultRowHeight="12.75" x14ac:dyDescent="0.2"/>
  <cols>
    <col min="1" max="1" width="60.85546875" style="2" customWidth="1"/>
    <col min="2" max="2" width="24.85546875" style="2" customWidth="1"/>
    <col min="3" max="253" width="9" style="2" customWidth="1"/>
    <col min="254" max="16384" width="9.140625" style="3"/>
  </cols>
  <sheetData>
    <row r="1" spans="1:252" x14ac:dyDescent="0.2">
      <c r="A1" s="1" t="s">
        <v>0</v>
      </c>
      <c r="B1" s="4" t="s">
        <v>95</v>
      </c>
    </row>
    <row r="4" spans="1:252" ht="15.2" customHeight="1" x14ac:dyDescent="0.2">
      <c r="A4" s="61" t="s">
        <v>26</v>
      </c>
      <c r="B4" s="61"/>
    </row>
    <row r="5" spans="1:252" ht="15.6" customHeight="1" x14ac:dyDescent="0.2">
      <c r="A5" s="62" t="s">
        <v>2</v>
      </c>
      <c r="B5" s="62"/>
      <c r="C5" s="21"/>
      <c r="D5" s="21"/>
      <c r="E5" s="21"/>
      <c r="F5" s="21"/>
    </row>
    <row r="6" spans="1:252" ht="15" x14ac:dyDescent="0.2">
      <c r="A6" s="61" t="s">
        <v>3</v>
      </c>
      <c r="B6" s="61"/>
      <c r="C6" s="5"/>
      <c r="D6" s="5"/>
      <c r="E6" s="5"/>
      <c r="F6" s="5"/>
    </row>
    <row r="7" spans="1:252" ht="15" x14ac:dyDescent="0.2">
      <c r="A7" s="61" t="s">
        <v>109</v>
      </c>
      <c r="B7" s="61"/>
      <c r="C7" s="5"/>
      <c r="D7" s="5"/>
      <c r="E7" s="5"/>
      <c r="F7" s="5"/>
    </row>
    <row r="8" spans="1:252" x14ac:dyDescent="0.2">
      <c r="A8" s="22"/>
      <c r="B8" s="22"/>
    </row>
    <row r="10" spans="1:252" ht="12.95" customHeight="1" x14ac:dyDescent="0.2">
      <c r="A10" s="64" t="s">
        <v>93</v>
      </c>
      <c r="B10" s="65">
        <v>40000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</row>
    <row r="11" spans="1:252" ht="45" customHeight="1" x14ac:dyDescent="0.2">
      <c r="A11" s="64"/>
      <c r="B11" s="65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</row>
    <row r="12" spans="1:252" ht="15.95" customHeight="1" x14ac:dyDescent="0.2">
      <c r="A12" s="29" t="s">
        <v>27</v>
      </c>
      <c r="B12" s="30" t="s">
        <v>28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</row>
    <row r="13" spans="1:252" x14ac:dyDescent="0.2">
      <c r="A13" s="23" t="s">
        <v>23</v>
      </c>
      <c r="B13" s="31">
        <f>SUM(B10:B12)</f>
        <v>40000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</row>
    <row r="14" spans="1:252" x14ac:dyDescent="0.2">
      <c r="A14" s="23"/>
      <c r="B14" s="24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</row>
    <row r="15" spans="1:252" x14ac:dyDescent="0.2">
      <c r="A15" s="23"/>
      <c r="B15" s="24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</row>
    <row r="16" spans="1:252" x14ac:dyDescent="0.2">
      <c r="A16" s="25"/>
      <c r="B16" s="25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</row>
    <row r="17" spans="1:252" x14ac:dyDescent="0.2">
      <c r="A17" s="25" t="s">
        <v>4</v>
      </c>
      <c r="B17" s="25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</row>
  </sheetData>
  <sheetProtection selectLockedCells="1" selectUnlockedCells="1"/>
  <mergeCells count="6">
    <mergeCell ref="A4:B4"/>
    <mergeCell ref="A5:B5"/>
    <mergeCell ref="A6:B6"/>
    <mergeCell ref="A7:B7"/>
    <mergeCell ref="A10:A11"/>
    <mergeCell ref="B10:B11"/>
  </mergeCells>
  <pageMargins left="0.99027777777777781" right="0.78749999999999998" top="0.78749999999999998" bottom="0.78749999999999998" header="0.51180555555555551" footer="0.51180555555555551"/>
  <pageSetup paperSize="9" scale="98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A10" sqref="A10"/>
    </sheetView>
  </sheetViews>
  <sheetFormatPr defaultColWidth="9" defaultRowHeight="12.75" x14ac:dyDescent="0.2"/>
  <cols>
    <col min="1" max="1" width="4.140625" style="2" customWidth="1"/>
    <col min="2" max="2" width="45.28515625" style="2" customWidth="1"/>
    <col min="3" max="3" width="13.140625" style="2" customWidth="1"/>
    <col min="4" max="4" width="26.5703125" style="2" customWidth="1"/>
    <col min="5" max="5" width="9" style="2"/>
    <col min="6" max="6" width="11.5703125" style="2" customWidth="1"/>
    <col min="7" max="16384" width="9" style="2"/>
  </cols>
  <sheetData>
    <row r="1" spans="1:6" x14ac:dyDescent="0.2">
      <c r="A1" s="1" t="s">
        <v>0</v>
      </c>
      <c r="B1" s="1"/>
      <c r="D1" s="4" t="s">
        <v>96</v>
      </c>
    </row>
    <row r="2" spans="1:6" ht="15" x14ac:dyDescent="0.2">
      <c r="D2" s="26"/>
    </row>
    <row r="3" spans="1:6" ht="15" x14ac:dyDescent="0.2">
      <c r="A3" s="61" t="s">
        <v>99</v>
      </c>
      <c r="B3" s="61"/>
      <c r="C3" s="61"/>
      <c r="D3" s="61"/>
    </row>
    <row r="4" spans="1:6" ht="15.2" customHeight="1" x14ac:dyDescent="0.2">
      <c r="A4" s="61" t="s">
        <v>29</v>
      </c>
      <c r="B4" s="61"/>
      <c r="C4" s="61"/>
      <c r="D4" s="61"/>
    </row>
    <row r="5" spans="1:6" ht="15.6" customHeight="1" x14ac:dyDescent="0.2">
      <c r="A5" s="62" t="s">
        <v>2</v>
      </c>
      <c r="B5" s="62"/>
      <c r="C5" s="62"/>
      <c r="D5" s="62"/>
      <c r="E5" s="21"/>
      <c r="F5" s="21"/>
    </row>
    <row r="6" spans="1:6" ht="15" x14ac:dyDescent="0.2">
      <c r="A6" s="61" t="s">
        <v>3</v>
      </c>
      <c r="B6" s="61"/>
      <c r="C6" s="61"/>
      <c r="D6" s="61"/>
      <c r="E6" s="5"/>
      <c r="F6" s="5"/>
    </row>
    <row r="7" spans="1:6" ht="15" x14ac:dyDescent="0.2">
      <c r="A7" s="61" t="s">
        <v>108</v>
      </c>
      <c r="B7" s="61"/>
      <c r="C7" s="61"/>
      <c r="D7" s="61"/>
      <c r="E7" s="5"/>
      <c r="F7" s="5"/>
    </row>
    <row r="8" spans="1:6" ht="15" x14ac:dyDescent="0.2">
      <c r="A8" s="5"/>
      <c r="B8" s="5"/>
      <c r="C8" s="5"/>
      <c r="D8" s="5"/>
      <c r="E8" s="5"/>
      <c r="F8" s="5"/>
    </row>
    <row r="9" spans="1:6" ht="25.5" customHeight="1" x14ac:dyDescent="0.2">
      <c r="A9" s="67" t="s">
        <v>111</v>
      </c>
      <c r="B9" s="67"/>
      <c r="C9" s="67"/>
      <c r="D9" s="67"/>
    </row>
    <row r="11" spans="1:6" ht="25.5" x14ac:dyDescent="0.2">
      <c r="A11" s="7" t="s">
        <v>5</v>
      </c>
      <c r="B11" s="7" t="s">
        <v>30</v>
      </c>
      <c r="C11" s="7" t="s">
        <v>31</v>
      </c>
      <c r="D11" s="7" t="s">
        <v>32</v>
      </c>
    </row>
    <row r="12" spans="1:6" x14ac:dyDescent="0.2">
      <c r="A12" s="13" t="s">
        <v>12</v>
      </c>
      <c r="B12" s="11" t="s">
        <v>33</v>
      </c>
      <c r="C12" s="33">
        <v>2010</v>
      </c>
      <c r="D12" s="34">
        <v>1917.47</v>
      </c>
    </row>
    <row r="13" spans="1:6" x14ac:dyDescent="0.2">
      <c r="A13" s="13" t="s">
        <v>16</v>
      </c>
      <c r="B13" s="35" t="s">
        <v>34</v>
      </c>
      <c r="C13" s="13">
        <v>2010</v>
      </c>
      <c r="D13" s="36">
        <v>462.38</v>
      </c>
    </row>
    <row r="14" spans="1:6" x14ac:dyDescent="0.2">
      <c r="A14" s="13" t="s">
        <v>18</v>
      </c>
      <c r="B14" s="35" t="s">
        <v>35</v>
      </c>
      <c r="C14" s="13">
        <v>2010</v>
      </c>
      <c r="D14" s="36">
        <v>608.78</v>
      </c>
      <c r="E14" s="27"/>
    </row>
    <row r="15" spans="1:6" x14ac:dyDescent="0.2">
      <c r="A15" s="13" t="s">
        <v>21</v>
      </c>
      <c r="B15" s="35" t="s">
        <v>36</v>
      </c>
      <c r="C15" s="13">
        <v>2011</v>
      </c>
      <c r="D15" s="36">
        <v>2126.67</v>
      </c>
    </row>
    <row r="16" spans="1:6" x14ac:dyDescent="0.2">
      <c r="A16" s="13" t="s">
        <v>101</v>
      </c>
      <c r="B16" s="35" t="s">
        <v>34</v>
      </c>
      <c r="C16" s="13">
        <v>2011</v>
      </c>
      <c r="D16" s="36">
        <v>613.77</v>
      </c>
    </row>
    <row r="17" spans="1:5" x14ac:dyDescent="0.2">
      <c r="A17" s="13" t="s">
        <v>102</v>
      </c>
      <c r="B17" s="35" t="s">
        <v>37</v>
      </c>
      <c r="C17" s="13">
        <v>2011</v>
      </c>
      <c r="D17" s="36">
        <v>2027.04</v>
      </c>
      <c r="E17" s="27"/>
    </row>
    <row r="18" spans="1:5" x14ac:dyDescent="0.2">
      <c r="A18" s="13" t="s">
        <v>103</v>
      </c>
      <c r="B18" s="35" t="s">
        <v>38</v>
      </c>
      <c r="C18" s="13">
        <v>2012</v>
      </c>
      <c r="D18" s="36">
        <v>1501.04</v>
      </c>
      <c r="E18" s="27"/>
    </row>
    <row r="19" spans="1:5" x14ac:dyDescent="0.2">
      <c r="A19" s="13" t="s">
        <v>104</v>
      </c>
      <c r="B19" s="35" t="s">
        <v>89</v>
      </c>
      <c r="C19" s="13">
        <v>2012</v>
      </c>
      <c r="D19" s="36">
        <v>2089.77</v>
      </c>
    </row>
    <row r="20" spans="1:5" x14ac:dyDescent="0.2">
      <c r="A20" s="13" t="s">
        <v>105</v>
      </c>
      <c r="B20" s="35" t="s">
        <v>90</v>
      </c>
      <c r="C20" s="13">
        <v>2014</v>
      </c>
      <c r="D20" s="37">
        <v>10999.89</v>
      </c>
    </row>
    <row r="21" spans="1:5" x14ac:dyDescent="0.2">
      <c r="A21" s="13" t="s">
        <v>106</v>
      </c>
      <c r="B21" s="35" t="s">
        <v>91</v>
      </c>
      <c r="C21" s="13">
        <v>2015</v>
      </c>
      <c r="D21" s="37">
        <v>552.39</v>
      </c>
    </row>
    <row r="22" spans="1:5" x14ac:dyDescent="0.2">
      <c r="A22" s="13" t="s">
        <v>107</v>
      </c>
      <c r="B22" s="35" t="s">
        <v>36</v>
      </c>
      <c r="C22" s="13">
        <v>2015</v>
      </c>
      <c r="D22" s="36">
        <v>2500</v>
      </c>
    </row>
    <row r="23" spans="1:5" x14ac:dyDescent="0.2">
      <c r="B23" s="28"/>
      <c r="C23" s="45" t="s">
        <v>23</v>
      </c>
      <c r="D23" s="38">
        <f>SUM(D12:D22)</f>
        <v>25399.199999999997</v>
      </c>
    </row>
    <row r="26" spans="1:5" x14ac:dyDescent="0.2">
      <c r="A26" s="66" t="s">
        <v>100</v>
      </c>
      <c r="B26" s="66"/>
      <c r="C26" s="66"/>
      <c r="D26" s="66"/>
    </row>
    <row r="27" spans="1:5" x14ac:dyDescent="0.2">
      <c r="A27" s="66" t="s">
        <v>39</v>
      </c>
      <c r="B27" s="66"/>
      <c r="C27" s="66"/>
      <c r="D27" s="66"/>
    </row>
    <row r="28" spans="1:5" x14ac:dyDescent="0.2">
      <c r="A28" s="19"/>
      <c r="B28" s="19"/>
      <c r="C28" s="19"/>
      <c r="D28" s="19"/>
    </row>
    <row r="29" spans="1:5" ht="25.5" x14ac:dyDescent="0.2">
      <c r="A29" s="7" t="s">
        <v>40</v>
      </c>
      <c r="B29" s="7" t="s">
        <v>30</v>
      </c>
      <c r="C29" s="7" t="s">
        <v>31</v>
      </c>
      <c r="D29" s="7" t="s">
        <v>41</v>
      </c>
    </row>
    <row r="30" spans="1:5" x14ac:dyDescent="0.2">
      <c r="A30" s="13" t="s">
        <v>12</v>
      </c>
      <c r="B30" s="35" t="s">
        <v>92</v>
      </c>
      <c r="C30" s="13">
        <v>2014</v>
      </c>
      <c r="D30" s="40">
        <v>3461.22</v>
      </c>
    </row>
    <row r="31" spans="1:5" x14ac:dyDescent="0.2">
      <c r="A31" s="3"/>
      <c r="B31" s="3"/>
      <c r="C31" s="45" t="s">
        <v>23</v>
      </c>
      <c r="D31" s="39">
        <f>SUM(D30:D30)</f>
        <v>3461.22</v>
      </c>
    </row>
  </sheetData>
  <sheetProtection selectLockedCells="1" selectUnlockedCells="1"/>
  <mergeCells count="8">
    <mergeCell ref="A26:D26"/>
    <mergeCell ref="A27:D27"/>
    <mergeCell ref="A9:D9"/>
    <mergeCell ref="A3:D3"/>
    <mergeCell ref="A4:D4"/>
    <mergeCell ref="A5:D5"/>
    <mergeCell ref="A6:D6"/>
    <mergeCell ref="A7:D7"/>
  </mergeCells>
  <pageMargins left="0.78749999999999998" right="0.39374999999999999" top="0.39374999999999999" bottom="0.39374999999999999" header="0.51180555555555551" footer="0.51180555555555551"/>
  <pageSetup paperSize="9" firstPageNumber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1"/>
  <sheetViews>
    <sheetView workbookViewId="0">
      <selection activeCell="A6" sqref="A6"/>
    </sheetView>
  </sheetViews>
  <sheetFormatPr defaultRowHeight="12.75" x14ac:dyDescent="0.2"/>
  <cols>
    <col min="1" max="1" width="3.140625" style="19" customWidth="1"/>
    <col min="2" max="2" width="11.85546875" style="2" customWidth="1"/>
    <col min="3" max="3" width="14.140625" style="2" customWidth="1"/>
    <col min="4" max="4" width="8.28515625" style="2" customWidth="1"/>
    <col min="5" max="5" width="9.7109375" style="2" customWidth="1"/>
    <col min="6" max="6" width="12.7109375" style="2" customWidth="1"/>
    <col min="7" max="7" width="8.5703125" style="2" customWidth="1"/>
    <col min="8" max="8" width="9.42578125" style="2" customWidth="1"/>
    <col min="9" max="9" width="17.85546875" style="2" customWidth="1"/>
    <col min="10" max="10" width="6.85546875" style="2" customWidth="1"/>
    <col min="11" max="11" width="8" style="2" customWidth="1"/>
    <col min="12" max="12" width="11.85546875" style="2" customWidth="1"/>
    <col min="13" max="13" width="10.85546875" style="2" customWidth="1"/>
    <col min="14" max="15" width="9" style="2" customWidth="1"/>
    <col min="16" max="17" width="9.28515625" style="2" customWidth="1"/>
    <col min="18" max="255" width="9" style="2" customWidth="1"/>
    <col min="256" max="16384" width="9.140625" style="3"/>
  </cols>
  <sheetData>
    <row r="1" spans="1:17" x14ac:dyDescent="0.2">
      <c r="A1" s="44"/>
      <c r="B1" s="44"/>
      <c r="C1" s="44"/>
      <c r="P1" s="60" t="s">
        <v>97</v>
      </c>
      <c r="Q1" s="60"/>
    </row>
    <row r="2" spans="1:17" ht="15" x14ac:dyDescent="0.2">
      <c r="A2" s="61" t="s">
        <v>42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</row>
    <row r="3" spans="1:17" ht="15.6" customHeight="1" x14ac:dyDescent="0.2">
      <c r="A3" s="62" t="s">
        <v>2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</row>
    <row r="4" spans="1:17" ht="15.6" customHeight="1" x14ac:dyDescent="0.2">
      <c r="A4" s="61" t="s">
        <v>3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</row>
    <row r="5" spans="1:17" ht="15.75" customHeight="1" x14ac:dyDescent="0.2">
      <c r="A5" s="61" t="s">
        <v>108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</row>
    <row r="6" spans="1:17" ht="15.75" customHeight="1" x14ac:dyDescent="0.2">
      <c r="A6" s="43"/>
      <c r="B6" s="43"/>
      <c r="C6" s="43"/>
      <c r="D6" s="43"/>
    </row>
    <row r="7" spans="1:17" s="47" customFormat="1" ht="15" customHeight="1" x14ac:dyDescent="0.2">
      <c r="A7" s="68" t="s">
        <v>5</v>
      </c>
      <c r="B7" s="69" t="s">
        <v>43</v>
      </c>
      <c r="C7" s="68" t="s">
        <v>44</v>
      </c>
      <c r="D7" s="68" t="s">
        <v>45</v>
      </c>
      <c r="E7" s="69" t="s">
        <v>46</v>
      </c>
      <c r="F7" s="69" t="s">
        <v>47</v>
      </c>
      <c r="G7" s="69" t="s">
        <v>48</v>
      </c>
      <c r="H7" s="69" t="s">
        <v>49</v>
      </c>
      <c r="I7" s="68" t="s">
        <v>50</v>
      </c>
      <c r="J7" s="69" t="s">
        <v>51</v>
      </c>
      <c r="K7" s="69" t="s">
        <v>52</v>
      </c>
      <c r="L7" s="69" t="s">
        <v>53</v>
      </c>
      <c r="M7" s="46" t="s">
        <v>54</v>
      </c>
      <c r="N7" s="68" t="s">
        <v>55</v>
      </c>
      <c r="O7" s="68"/>
      <c r="P7" s="68" t="s">
        <v>56</v>
      </c>
      <c r="Q7" s="68"/>
    </row>
    <row r="8" spans="1:17" s="49" customFormat="1" ht="11.25" x14ac:dyDescent="0.2">
      <c r="A8" s="68"/>
      <c r="B8" s="68"/>
      <c r="C8" s="68"/>
      <c r="D8" s="68"/>
      <c r="E8" s="69"/>
      <c r="F8" s="69"/>
      <c r="G8" s="69"/>
      <c r="H8" s="69"/>
      <c r="I8" s="68"/>
      <c r="J8" s="69"/>
      <c r="K8" s="69"/>
      <c r="L8" s="69"/>
      <c r="M8" s="46" t="s">
        <v>57</v>
      </c>
      <c r="N8" s="48" t="s">
        <v>58</v>
      </c>
      <c r="O8" s="48" t="s">
        <v>59</v>
      </c>
      <c r="P8" s="48" t="s">
        <v>58</v>
      </c>
      <c r="Q8" s="48" t="s">
        <v>59</v>
      </c>
    </row>
    <row r="9" spans="1:17" s="57" customFormat="1" ht="21" x14ac:dyDescent="0.2">
      <c r="A9" s="50" t="s">
        <v>12</v>
      </c>
      <c r="B9" s="51" t="s">
        <v>60</v>
      </c>
      <c r="C9" s="51" t="s">
        <v>61</v>
      </c>
      <c r="D9" s="52" t="s">
        <v>62</v>
      </c>
      <c r="E9" s="52" t="s">
        <v>63</v>
      </c>
      <c r="F9" s="50" t="s">
        <v>64</v>
      </c>
      <c r="G9" s="52">
        <v>1999</v>
      </c>
      <c r="H9" s="52">
        <v>4580</v>
      </c>
      <c r="I9" s="53" t="s">
        <v>65</v>
      </c>
      <c r="J9" s="54" t="s">
        <v>66</v>
      </c>
      <c r="K9" s="54" t="s">
        <v>28</v>
      </c>
      <c r="L9" s="52" t="s">
        <v>67</v>
      </c>
      <c r="M9" s="55" t="s">
        <v>28</v>
      </c>
      <c r="N9" s="56">
        <v>42370</v>
      </c>
      <c r="O9" s="56">
        <v>43465</v>
      </c>
      <c r="P9" s="56" t="s">
        <v>28</v>
      </c>
      <c r="Q9" s="56" t="s">
        <v>28</v>
      </c>
    </row>
    <row r="10" spans="1:17" s="57" customFormat="1" ht="21" x14ac:dyDescent="0.2">
      <c r="A10" s="50" t="s">
        <v>16</v>
      </c>
      <c r="B10" s="51" t="s">
        <v>68</v>
      </c>
      <c r="C10" s="51" t="s">
        <v>61</v>
      </c>
      <c r="D10" s="52" t="s">
        <v>69</v>
      </c>
      <c r="E10" s="52" t="s">
        <v>70</v>
      </c>
      <c r="F10" s="50" t="s">
        <v>64</v>
      </c>
      <c r="G10" s="52">
        <v>1987</v>
      </c>
      <c r="H10" s="52">
        <v>6540</v>
      </c>
      <c r="I10" s="53">
        <v>571115</v>
      </c>
      <c r="J10" s="58">
        <v>52</v>
      </c>
      <c r="K10" s="54" t="s">
        <v>28</v>
      </c>
      <c r="L10" s="52" t="s">
        <v>71</v>
      </c>
      <c r="M10" s="55" t="s">
        <v>28</v>
      </c>
      <c r="N10" s="56">
        <v>42370</v>
      </c>
      <c r="O10" s="56">
        <v>43465</v>
      </c>
      <c r="P10" s="56" t="s">
        <v>28</v>
      </c>
      <c r="Q10" s="56" t="s">
        <v>28</v>
      </c>
    </row>
    <row r="11" spans="1:17" s="57" customFormat="1" ht="21" x14ac:dyDescent="0.2">
      <c r="A11" s="50" t="s">
        <v>18</v>
      </c>
      <c r="B11" s="51" t="s">
        <v>72</v>
      </c>
      <c r="C11" s="51" t="s">
        <v>61</v>
      </c>
      <c r="D11" s="52" t="s">
        <v>73</v>
      </c>
      <c r="E11" s="52" t="s">
        <v>74</v>
      </c>
      <c r="F11" s="50" t="s">
        <v>64</v>
      </c>
      <c r="G11" s="51">
        <v>2009</v>
      </c>
      <c r="H11" s="52">
        <v>2402</v>
      </c>
      <c r="I11" s="53" t="s">
        <v>75</v>
      </c>
      <c r="J11" s="58">
        <v>17</v>
      </c>
      <c r="K11" s="54"/>
      <c r="L11" s="52" t="s">
        <v>76</v>
      </c>
      <c r="M11" s="59">
        <v>90000</v>
      </c>
      <c r="N11" s="56">
        <v>42370</v>
      </c>
      <c r="O11" s="56">
        <v>43465</v>
      </c>
      <c r="P11" s="56">
        <v>42370</v>
      </c>
      <c r="Q11" s="56">
        <v>43465</v>
      </c>
    </row>
  </sheetData>
  <sheetProtection selectLockedCells="1" selectUnlockedCells="1"/>
  <mergeCells count="19">
    <mergeCell ref="L7:L8"/>
    <mergeCell ref="N7:O7"/>
    <mergeCell ref="P7:Q7"/>
    <mergeCell ref="F7:F8"/>
    <mergeCell ref="G7:G8"/>
    <mergeCell ref="H7:H8"/>
    <mergeCell ref="I7:I8"/>
    <mergeCell ref="J7:J8"/>
    <mergeCell ref="K7:K8"/>
    <mergeCell ref="A7:A8"/>
    <mergeCell ref="B7:B8"/>
    <mergeCell ref="C7:C8"/>
    <mergeCell ref="D7:D8"/>
    <mergeCell ref="E7:E8"/>
    <mergeCell ref="P1:Q1"/>
    <mergeCell ref="A2:Q2"/>
    <mergeCell ref="A3:Q3"/>
    <mergeCell ref="A4:Q4"/>
    <mergeCell ref="A5:Q5"/>
  </mergeCells>
  <printOptions horizontalCentered="1" verticalCentered="1"/>
  <pageMargins left="0" right="0" top="1.1402777777777777" bottom="0.25" header="0.51180555555555551" footer="0.51180555555555551"/>
  <pageSetup paperSize="9" scale="83" firstPageNumber="0" orientation="landscape" horizontalDpi="300" verticalDpi="300" r:id="rId1"/>
  <headerFooter alignWithMargins="0"/>
  <ignoredErrors>
    <ignoredError sqref="J9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workbookViewId="0">
      <selection activeCell="A7" sqref="A7"/>
    </sheetView>
  </sheetViews>
  <sheetFormatPr defaultColWidth="9" defaultRowHeight="12.75" x14ac:dyDescent="0.2"/>
  <cols>
    <col min="1" max="1" width="3.5703125" style="19" customWidth="1"/>
    <col min="2" max="2" width="27.28515625" style="2" customWidth="1"/>
    <col min="3" max="3" width="23" style="2" customWidth="1"/>
    <col min="4" max="4" width="24.85546875" style="2" customWidth="1"/>
    <col min="5" max="5" width="55" style="2" customWidth="1"/>
    <col min="6" max="16384" width="9" style="2"/>
  </cols>
  <sheetData>
    <row r="1" spans="1:17" x14ac:dyDescent="0.2">
      <c r="A1" s="1" t="s">
        <v>0</v>
      </c>
      <c r="B1" s="1"/>
      <c r="E1" s="4" t="s">
        <v>98</v>
      </c>
    </row>
    <row r="3" spans="1:17" ht="15" x14ac:dyDescent="0.2">
      <c r="A3" s="61" t="s">
        <v>77</v>
      </c>
      <c r="B3" s="61"/>
      <c r="C3" s="61"/>
      <c r="D3" s="61"/>
      <c r="E3" s="61"/>
    </row>
    <row r="4" spans="1:17" ht="15.6" customHeight="1" x14ac:dyDescent="0.2">
      <c r="A4" s="62" t="s">
        <v>2</v>
      </c>
      <c r="B4" s="62"/>
      <c r="C4" s="62"/>
      <c r="D4" s="62"/>
      <c r="E4" s="62"/>
      <c r="F4" s="21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17" ht="15" x14ac:dyDescent="0.2">
      <c r="A5" s="61" t="s">
        <v>3</v>
      </c>
      <c r="B5" s="61"/>
      <c r="C5" s="61"/>
      <c r="D5" s="61"/>
      <c r="E5" s="6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17" ht="15" x14ac:dyDescent="0.2">
      <c r="A6" s="61" t="s">
        <v>110</v>
      </c>
      <c r="B6" s="61"/>
      <c r="C6" s="61"/>
      <c r="D6" s="61"/>
      <c r="E6" s="61"/>
      <c r="F6" s="5"/>
    </row>
    <row r="8" spans="1:17" s="8" customFormat="1" ht="51" customHeight="1" x14ac:dyDescent="0.2">
      <c r="A8" s="6" t="s">
        <v>5</v>
      </c>
      <c r="B8" s="6" t="s">
        <v>78</v>
      </c>
      <c r="C8" s="7" t="s">
        <v>79</v>
      </c>
      <c r="D8" s="7" t="s">
        <v>80</v>
      </c>
      <c r="E8" s="6" t="s">
        <v>81</v>
      </c>
    </row>
    <row r="9" spans="1:17" s="15" customFormat="1" x14ac:dyDescent="0.2">
      <c r="A9" s="10">
        <v>1</v>
      </c>
      <c r="B9" s="10"/>
      <c r="C9" s="32">
        <v>100000</v>
      </c>
      <c r="D9" s="32">
        <v>0</v>
      </c>
      <c r="E9" s="10"/>
    </row>
    <row r="13" spans="1:17" ht="51" customHeight="1" x14ac:dyDescent="0.2">
      <c r="A13" s="6" t="s">
        <v>5</v>
      </c>
      <c r="B13" s="7" t="s">
        <v>82</v>
      </c>
      <c r="C13" s="7" t="s">
        <v>83</v>
      </c>
      <c r="D13" s="7" t="s">
        <v>84</v>
      </c>
      <c r="E13" s="7" t="s">
        <v>85</v>
      </c>
    </row>
    <row r="14" spans="1:17" ht="24.75" customHeight="1" x14ac:dyDescent="0.2">
      <c r="A14" s="10">
        <v>1</v>
      </c>
      <c r="B14" s="32">
        <v>100000</v>
      </c>
      <c r="C14" s="41" t="s">
        <v>86</v>
      </c>
      <c r="D14" s="42" t="s">
        <v>87</v>
      </c>
      <c r="E14" s="10" t="s">
        <v>88</v>
      </c>
    </row>
  </sheetData>
  <sheetProtection selectLockedCells="1" selectUnlockedCells="1"/>
  <mergeCells count="4">
    <mergeCell ref="A3:E3"/>
    <mergeCell ref="A4:E4"/>
    <mergeCell ref="A5:E5"/>
    <mergeCell ref="A6:E6"/>
  </mergeCells>
  <printOptions horizontalCentered="1"/>
  <pageMargins left="0.39374999999999999" right="0.39374999999999999" top="0.98402777777777772" bottom="0.98402777777777772" header="0.51180555555555551" footer="0.51180555555555551"/>
  <pageSetup paperSize="9" firstPageNumber="0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3</vt:i4>
      </vt:variant>
    </vt:vector>
  </HeadingPairs>
  <TitlesOfParts>
    <vt:vector size="8" baseType="lpstr">
      <vt:lpstr>Budynki </vt:lpstr>
      <vt:lpstr>pozost_śr_trw</vt:lpstr>
      <vt:lpstr>elektronika stacjonarna</vt:lpstr>
      <vt:lpstr>Wykaz pojazdów</vt:lpstr>
      <vt:lpstr>gotówka</vt:lpstr>
      <vt:lpstr>Excel_BuiltIn_Print_Area_1</vt:lpstr>
      <vt:lpstr>Excel_BuiltIn_Print_Area_1_1</vt:lpstr>
      <vt:lpstr>'Budynki 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Wiesław</dc:creator>
  <cp:lastModifiedBy>Tomasz Kozieł</cp:lastModifiedBy>
  <cp:lastPrinted>2015-11-06T16:17:51Z</cp:lastPrinted>
  <dcterms:created xsi:type="dcterms:W3CDTF">2015-10-30T11:38:58Z</dcterms:created>
  <dcterms:modified xsi:type="dcterms:W3CDTF">2015-11-17T10:23:20Z</dcterms:modified>
</cp:coreProperties>
</file>